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<sst xmlns="http://schemas.openxmlformats.org/spreadsheetml/2006/main" count="84" uniqueCount="52">
  <si>
    <t>附件</t>
  </si>
  <si>
    <t>2023年眉山天府新区视高街道办事处第四季度公开招聘编外人员
总成绩及排名</t>
  </si>
  <si>
    <t>序号</t>
  </si>
  <si>
    <t>岗位编号</t>
  </si>
  <si>
    <t>岗位名称</t>
  </si>
  <si>
    <t>姓名</t>
  </si>
  <si>
    <t>身份证号</t>
  </si>
  <si>
    <t>笔试成绩</t>
  </si>
  <si>
    <t>面试成绩</t>
  </si>
  <si>
    <t>总成绩</t>
  </si>
  <si>
    <t>排名</t>
  </si>
  <si>
    <t>SG231101</t>
  </si>
  <si>
    <t>综合执法辅助（一）</t>
  </si>
  <si>
    <t>徐可</t>
  </si>
  <si>
    <t>513822****1109</t>
  </si>
  <si>
    <t>田羽</t>
  </si>
  <si>
    <t>513822****244X</t>
  </si>
  <si>
    <t>赖泓矣</t>
  </si>
  <si>
    <t>513822****4926</t>
  </si>
  <si>
    <t>李惠芸</t>
  </si>
  <si>
    <t>510421****2720</t>
  </si>
  <si>
    <t>彭艳红</t>
  </si>
  <si>
    <t>513821****8321</t>
  </si>
  <si>
    <t>张茂林</t>
  </si>
  <si>
    <t>510122****2877</t>
  </si>
  <si>
    <t>覃钰雁</t>
  </si>
  <si>
    <t>452224****4027</t>
  </si>
  <si>
    <t>梁浩姜</t>
  </si>
  <si>
    <t>530325****1924</t>
  </si>
  <si>
    <t>刘菁梅</t>
  </si>
  <si>
    <t>513822****2507</t>
  </si>
  <si>
    <t>SG231102</t>
  </si>
  <si>
    <t>综合执法辅助（二）</t>
  </si>
  <si>
    <t>徐璘</t>
  </si>
  <si>
    <t>513822****2438</t>
  </si>
  <si>
    <t>罗怡</t>
  </si>
  <si>
    <t>513823****5539</t>
  </si>
  <si>
    <t>谢文杰</t>
  </si>
  <si>
    <t>513822****2932</t>
  </si>
  <si>
    <t>豆军乐</t>
  </si>
  <si>
    <t>513821****6891</t>
  </si>
  <si>
    <t>余飞</t>
  </si>
  <si>
    <t>513822****249X</t>
  </si>
  <si>
    <t>冯柯霖</t>
  </si>
  <si>
    <t>513822****0054</t>
  </si>
  <si>
    <t>高杰</t>
  </si>
  <si>
    <t>510122****7779</t>
  </si>
  <si>
    <t>徐小波</t>
  </si>
  <si>
    <t>513822****6952</t>
  </si>
  <si>
    <t>陈小文</t>
  </si>
  <si>
    <t>513822****021X</t>
  </si>
  <si>
    <t>备注：
1.面试成绩栏为“-1”的为缺考考生，考试成绩不作排名
2.根据本次招聘公告要求，笔试成绩低于60分、面试成绩低于80分的考生，一律不得进入下一环节。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</si>
</sst>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rgb="FF333333"/>
      <name val="黑体"/>
      <charset val="134"/>
    </font>
    <font>
      <b/>
      <sz val="11"/>
      <color theme="1"/>
      <name val="仿宋_GB2312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Q20" sqref="Q20"/>
    </sheetView>
  </sheetViews>
  <sheetFormatPr defaultColWidth="9" defaultRowHeight="13.5"/>
  <cols>
    <col min="1" max="1" width="9" style="2"/>
    <col min="2" max="2" width="14" customWidth="1"/>
    <col min="3" max="3" width="18.125" customWidth="1"/>
    <col min="4" max="4" width="12.1833333333333" customWidth="1"/>
    <col min="5" max="5" width="22.375" customWidth="1"/>
    <col min="6" max="6" width="9" style="2"/>
  </cols>
  <sheetData>
    <row r="1" s="1" customFormat="1" ht="21" customHeight="1" spans="1:9">
      <c r="A1" s="3" t="s">
        <v>0</v>
      </c>
      <c r="I1" s="11"/>
    </row>
    <row r="2" s="1" customFormat="1" ht="50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ht="25" customHeight="1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ht="25" customHeight="1" spans="1:9">
      <c r="A4" s="9">
        <v>1</v>
      </c>
      <c r="B4" s="6" t="s">
        <v>11</v>
      </c>
      <c r="C4" s="6" t="s">
        <v>12</v>
      </c>
      <c r="D4" s="6" t="s">
        <v>13</v>
      </c>
      <c r="E4" s="6" t="s">
        <v>14</v>
      </c>
      <c r="F4" s="6">
        <v>72</v>
      </c>
      <c r="G4" s="6">
        <v>92.2</v>
      </c>
      <c r="H4" s="6">
        <f>ROUND(F4*50%+G4*50%,2)</f>
        <v>82.1</v>
      </c>
      <c r="I4" s="9">
        <v>1</v>
      </c>
    </row>
    <row r="5" ht="25" customHeight="1" spans="1:9">
      <c r="A5" s="9">
        <v>2</v>
      </c>
      <c r="B5" s="9" t="s">
        <v>11</v>
      </c>
      <c r="C5" s="9" t="s">
        <v>12</v>
      </c>
      <c r="D5" s="9" t="s">
        <v>15</v>
      </c>
      <c r="E5" s="9" t="s">
        <v>16</v>
      </c>
      <c r="F5" s="9">
        <v>68</v>
      </c>
      <c r="G5" s="9">
        <v>91.2</v>
      </c>
      <c r="H5" s="9">
        <f>ROUND(F5*50%+G5*50%,2)</f>
        <v>79.6</v>
      </c>
      <c r="I5" s="9">
        <v>2</v>
      </c>
    </row>
    <row r="6" ht="25" customHeight="1" spans="1:9">
      <c r="A6" s="9">
        <v>3</v>
      </c>
      <c r="B6" s="9" t="s">
        <v>11</v>
      </c>
      <c r="C6" s="9" t="s">
        <v>12</v>
      </c>
      <c r="D6" s="9" t="s">
        <v>17</v>
      </c>
      <c r="E6" s="9" t="s">
        <v>18</v>
      </c>
      <c r="F6" s="9">
        <v>63</v>
      </c>
      <c r="G6" s="9">
        <v>93.4</v>
      </c>
      <c r="H6" s="9">
        <f>ROUND(F6*50%+G6*50%,2)</f>
        <v>78.2</v>
      </c>
      <c r="I6" s="9">
        <v>3</v>
      </c>
    </row>
    <row r="7" ht="25" customHeight="1" spans="1:9">
      <c r="A7" s="9">
        <v>4</v>
      </c>
      <c r="B7" s="9" t="s">
        <v>11</v>
      </c>
      <c r="C7" s="9" t="s">
        <v>12</v>
      </c>
      <c r="D7" s="9" t="s">
        <v>19</v>
      </c>
      <c r="E7" s="9" t="s">
        <v>20</v>
      </c>
      <c r="F7" s="9">
        <v>69</v>
      </c>
      <c r="G7" s="9">
        <v>84.6</v>
      </c>
      <c r="H7" s="9">
        <f>ROUND(F7*50%+G7*50%,2)</f>
        <v>76.8</v>
      </c>
      <c r="I7" s="9">
        <v>4</v>
      </c>
    </row>
    <row r="8" ht="25" customHeight="1" spans="1:9">
      <c r="A8" s="9">
        <v>5</v>
      </c>
      <c r="B8" s="9" t="s">
        <v>11</v>
      </c>
      <c r="C8" s="9" t="s">
        <v>12</v>
      </c>
      <c r="D8" s="9" t="s">
        <v>21</v>
      </c>
      <c r="E8" s="9" t="s">
        <v>22</v>
      </c>
      <c r="F8" s="9">
        <v>67</v>
      </c>
      <c r="G8" s="9">
        <v>85</v>
      </c>
      <c r="H8" s="9">
        <f>ROUND(F8*50%+G8*50%,2)</f>
        <v>76</v>
      </c>
      <c r="I8" s="9">
        <v>5</v>
      </c>
    </row>
    <row r="9" ht="25" customHeight="1" spans="1:9">
      <c r="A9" s="9">
        <v>6</v>
      </c>
      <c r="B9" s="9" t="s">
        <v>11</v>
      </c>
      <c r="C9" s="9" t="s">
        <v>12</v>
      </c>
      <c r="D9" s="9" t="s">
        <v>23</v>
      </c>
      <c r="E9" s="9" t="s">
        <v>24</v>
      </c>
      <c r="F9" s="9">
        <v>64</v>
      </c>
      <c r="G9" s="9">
        <v>85.6</v>
      </c>
      <c r="H9" s="9">
        <f>ROUND(F9*50%+G9*50%,2)</f>
        <v>74.8</v>
      </c>
      <c r="I9" s="9">
        <v>6</v>
      </c>
    </row>
    <row r="10" ht="25" customHeight="1" spans="1:9">
      <c r="A10" s="9">
        <v>7</v>
      </c>
      <c r="B10" s="9" t="s">
        <v>11</v>
      </c>
      <c r="C10" s="9" t="s">
        <v>12</v>
      </c>
      <c r="D10" s="9" t="s">
        <v>25</v>
      </c>
      <c r="E10" s="9" t="s">
        <v>26</v>
      </c>
      <c r="F10" s="9">
        <v>63</v>
      </c>
      <c r="G10" s="9">
        <v>84.2</v>
      </c>
      <c r="H10" s="9">
        <f>ROUND(F10*50%+G10*50%,2)</f>
        <v>73.6</v>
      </c>
      <c r="I10" s="9">
        <v>7</v>
      </c>
    </row>
    <row r="11" ht="25" customHeight="1" spans="1:9">
      <c r="A11" s="9">
        <v>8</v>
      </c>
      <c r="B11" s="9" t="s">
        <v>11</v>
      </c>
      <c r="C11" s="9" t="s">
        <v>12</v>
      </c>
      <c r="D11" s="9" t="s">
        <v>27</v>
      </c>
      <c r="E11" s="9" t="s">
        <v>28</v>
      </c>
      <c r="F11" s="9">
        <v>64</v>
      </c>
      <c r="G11" s="9">
        <v>82.6</v>
      </c>
      <c r="H11" s="9">
        <f>ROUND(F11*50%+G11*50%,2)</f>
        <v>73.3</v>
      </c>
      <c r="I11" s="9">
        <v>8</v>
      </c>
    </row>
    <row r="12" ht="25" customHeight="1" spans="1:9">
      <c r="A12" s="9">
        <v>9</v>
      </c>
      <c r="B12" s="9" t="s">
        <v>11</v>
      </c>
      <c r="C12" s="9" t="s">
        <v>12</v>
      </c>
      <c r="D12" s="9" t="s">
        <v>29</v>
      </c>
      <c r="E12" s="9" t="s">
        <v>30</v>
      </c>
      <c r="F12" s="9">
        <v>67</v>
      </c>
      <c r="G12" s="9">
        <v>79.4</v>
      </c>
      <c r="H12" s="9">
        <f>ROUND(F12*50%+G12*50%,2)</f>
        <v>73.2</v>
      </c>
      <c r="I12" s="9">
        <v>9</v>
      </c>
    </row>
    <row r="13" ht="25" customHeight="1" spans="1:9">
      <c r="A13" s="9">
        <v>10</v>
      </c>
      <c r="B13" s="9" t="s">
        <v>31</v>
      </c>
      <c r="C13" s="9" t="s">
        <v>32</v>
      </c>
      <c r="D13" s="9" t="s">
        <v>33</v>
      </c>
      <c r="E13" s="9" t="s">
        <v>34</v>
      </c>
      <c r="F13" s="9"/>
      <c r="G13" s="9">
        <v>88.2</v>
      </c>
      <c r="H13" s="9">
        <f t="shared" ref="H13:H21" si="0">G13</f>
        <v>88.2</v>
      </c>
      <c r="I13" s="9">
        <v>1</v>
      </c>
    </row>
    <row r="14" ht="25" customHeight="1" spans="1:9">
      <c r="A14" s="9">
        <v>11</v>
      </c>
      <c r="B14" s="9" t="s">
        <v>31</v>
      </c>
      <c r="C14" s="9" t="s">
        <v>32</v>
      </c>
      <c r="D14" s="9" t="s">
        <v>35</v>
      </c>
      <c r="E14" s="9" t="s">
        <v>36</v>
      </c>
      <c r="F14" s="9"/>
      <c r="G14" s="9">
        <v>87.4</v>
      </c>
      <c r="H14" s="9">
        <f t="shared" si="0"/>
        <v>87.4</v>
      </c>
      <c r="I14" s="9">
        <v>2</v>
      </c>
    </row>
    <row r="15" ht="25" customHeight="1" spans="1:9">
      <c r="A15" s="9">
        <v>12</v>
      </c>
      <c r="B15" s="9" t="s">
        <v>31</v>
      </c>
      <c r="C15" s="9" t="s">
        <v>32</v>
      </c>
      <c r="D15" s="9" t="s">
        <v>37</v>
      </c>
      <c r="E15" s="9" t="s">
        <v>38</v>
      </c>
      <c r="F15" s="9"/>
      <c r="G15" s="9">
        <v>86.2</v>
      </c>
      <c r="H15" s="9">
        <f t="shared" si="0"/>
        <v>86.2</v>
      </c>
      <c r="I15" s="9">
        <v>3</v>
      </c>
    </row>
    <row r="16" ht="25" customHeight="1" spans="1:9">
      <c r="A16" s="9">
        <v>13</v>
      </c>
      <c r="B16" s="9" t="s">
        <v>31</v>
      </c>
      <c r="C16" s="9" t="s">
        <v>32</v>
      </c>
      <c r="D16" s="9" t="s">
        <v>39</v>
      </c>
      <c r="E16" s="9" t="s">
        <v>40</v>
      </c>
      <c r="F16" s="9"/>
      <c r="G16" s="9">
        <v>82.6</v>
      </c>
      <c r="H16" s="9">
        <f t="shared" si="0"/>
        <v>82.6</v>
      </c>
      <c r="I16" s="9">
        <v>4</v>
      </c>
    </row>
    <row r="17" ht="25" customHeight="1" spans="1:9">
      <c r="A17" s="9">
        <v>14</v>
      </c>
      <c r="B17" s="9" t="s">
        <v>31</v>
      </c>
      <c r="C17" s="9" t="s">
        <v>32</v>
      </c>
      <c r="D17" s="9" t="s">
        <v>41</v>
      </c>
      <c r="E17" s="9" t="s">
        <v>42</v>
      </c>
      <c r="F17" s="9"/>
      <c r="G17" s="9">
        <v>80.2</v>
      </c>
      <c r="H17" s="9">
        <f t="shared" si="0"/>
        <v>80.2</v>
      </c>
      <c r="I17" s="9">
        <v>5</v>
      </c>
    </row>
    <row r="18" ht="25" customHeight="1" spans="1:9">
      <c r="A18" s="9">
        <v>15</v>
      </c>
      <c r="B18" s="9" t="s">
        <v>31</v>
      </c>
      <c r="C18" s="9" t="s">
        <v>32</v>
      </c>
      <c r="D18" s="9" t="s">
        <v>43</v>
      </c>
      <c r="E18" s="9" t="s">
        <v>44</v>
      </c>
      <c r="F18" s="9"/>
      <c r="G18" s="9">
        <v>80</v>
      </c>
      <c r="H18" s="9">
        <f t="shared" si="0"/>
        <v>80</v>
      </c>
      <c r="I18" s="9">
        <v>6</v>
      </c>
    </row>
    <row r="19" ht="25" customHeight="1" spans="1:9">
      <c r="A19" s="9">
        <v>16</v>
      </c>
      <c r="B19" s="9" t="s">
        <v>31</v>
      </c>
      <c r="C19" s="9" t="s">
        <v>32</v>
      </c>
      <c r="D19" s="9" t="s">
        <v>45</v>
      </c>
      <c r="E19" s="9" t="s">
        <v>46</v>
      </c>
      <c r="F19" s="9"/>
      <c r="G19" s="9">
        <v>78.7</v>
      </c>
      <c r="H19" s="9">
        <f t="shared" si="0"/>
        <v>78.7</v>
      </c>
      <c r="I19" s="9">
        <v>7</v>
      </c>
    </row>
    <row r="20" ht="25" customHeight="1" spans="1:9">
      <c r="A20" s="9">
        <v>17</v>
      </c>
      <c r="B20" s="9" t="s">
        <v>31</v>
      </c>
      <c r="C20" s="9" t="s">
        <v>32</v>
      </c>
      <c r="D20" s="9" t="s">
        <v>47</v>
      </c>
      <c r="E20" s="9" t="s">
        <v>48</v>
      </c>
      <c r="F20" s="9"/>
      <c r="G20" s="9">
        <v>-1</v>
      </c>
      <c r="H20" s="9">
        <f t="shared" si="0"/>
        <v>-1</v>
      </c>
      <c r="I20" s="9"/>
    </row>
    <row r="21" ht="25" customHeight="1" spans="1:9">
      <c r="A21" s="9">
        <v>18</v>
      </c>
      <c r="B21" s="9" t="s">
        <v>31</v>
      </c>
      <c r="C21" s="9" t="s">
        <v>32</v>
      </c>
      <c r="D21" s="9" t="s">
        <v>49</v>
      </c>
      <c r="E21" s="9" t="s">
        <v>50</v>
      </c>
      <c r="F21" s="9"/>
      <c r="G21" s="9">
        <v>-1</v>
      </c>
      <c r="H21" s="9">
        <f t="shared" si="0"/>
        <v>-1</v>
      </c>
      <c r="I21" s="9"/>
    </row>
    <row r="22" s="1" customFormat="1" ht="44" customHeight="1" spans="1:9">
      <c r="A22" s="10" t="s">
        <v>51</v>
      </c>
      <c r="B22" s="10"/>
      <c r="C22" s="10"/>
      <c r="D22" s="10"/>
      <c r="E22" s="10"/>
      <c r="F22" s="10"/>
      <c r="G22" s="10"/>
      <c r="H22" s="10"/>
      <c r="I22" s="12"/>
    </row>
  </sheetData>
  <mergeCells count="2">
    <mergeCell ref="A2:I2"/>
    <mergeCell ref="A22:I2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杨雨</dc:creator>
  <cp:lastModifiedBy>环天实业--陈弘辞</cp:lastModifiedBy>
  <dcterms:created xsi:type="dcterms:W3CDTF">2023-12-13T03:31:23Z</dcterms:created>
  <dcterms:modified xsi:type="dcterms:W3CDTF">2023-12-13T03:48:32Z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5B95333FDF27461E8EECD1ADC434E25C_11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